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16" i="1"/>
  <c r="C17" i="1"/>
  <c r="C14" i="1"/>
  <c r="A15" i="1"/>
  <c r="A16" i="1"/>
  <c r="A17" i="1"/>
  <c r="A14" i="1"/>
  <c r="B13" i="1"/>
  <c r="B15" i="1" s="1"/>
  <c r="B14" i="1" l="1"/>
  <c r="B16" i="1"/>
  <c r="D14" i="1"/>
  <c r="D16" i="1"/>
  <c r="B17" i="1"/>
  <c r="D17" i="1" s="1"/>
  <c r="D15" i="1"/>
</calcChain>
</file>

<file path=xl/sharedStrings.xml><?xml version="1.0" encoding="utf-8"?>
<sst xmlns="http://schemas.openxmlformats.org/spreadsheetml/2006/main" count="6" uniqueCount="6">
  <si>
    <t>North</t>
  </si>
  <si>
    <t>South</t>
  </si>
  <si>
    <t>East</t>
  </si>
  <si>
    <t>West</t>
  </si>
  <si>
    <t>Select month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</si>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</sst>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47625</xdr:rowOff>
    </xdr:from>
    <xdr:to>
      <xdr:col>2</xdr:col>
      <xdr:colOff>695325</xdr:colOff>
      <xdr:row>11</xdr:row>
      <xdr:rowOff>142875</xdr:rowOff>
    </xdr:to>
    <xdr:sp macro="" textlink="">
      <xdr:nvSpPr>
        <xdr:cNvPr id="2" name="Down Arrow 1"/>
        <xdr:cNvSpPr/>
      </xdr:nvSpPr>
      <xdr:spPr>
        <a:xfrm>
          <a:off x="2371725" y="1762125"/>
          <a:ext cx="238125" cy="476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600075</xdr:colOff>
      <xdr:row>10</xdr:row>
      <xdr:rowOff>19050</xdr:rowOff>
    </xdr:from>
    <xdr:to>
      <xdr:col>8</xdr:col>
      <xdr:colOff>314325</xdr:colOff>
      <xdr:row>13</xdr:row>
      <xdr:rowOff>85725</xdr:rowOff>
    </xdr:to>
    <xdr:sp macro="" textlink="">
      <xdr:nvSpPr>
        <xdr:cNvPr id="3" name="Line Callout 1 2"/>
        <xdr:cNvSpPr/>
      </xdr:nvSpPr>
      <xdr:spPr>
        <a:xfrm>
          <a:off x="4229100" y="1924050"/>
          <a:ext cx="2152650" cy="800100"/>
        </a:xfrm>
        <a:prstGeom prst="borderCallout1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 b="1"/>
            <a:t>Home &gt; Conditional Formatting</a:t>
          </a:r>
          <a:r>
            <a:rPr lang="en-GB" sz="1100" b="1" baseline="0"/>
            <a:t> &gt; Manage Rules</a:t>
          </a:r>
          <a:endParaRPr lang="en-GB" sz="1100" b="1"/>
        </a:p>
      </xdr:txBody>
    </xdr:sp>
    <xdr:clientData/>
  </xdr:twoCellAnchor>
  <xdr:twoCellAnchor>
    <xdr:from>
      <xdr:col>3</xdr:col>
      <xdr:colOff>571500</xdr:colOff>
      <xdr:row>7</xdr:row>
      <xdr:rowOff>114300</xdr:rowOff>
    </xdr:from>
    <xdr:to>
      <xdr:col>7</xdr:col>
      <xdr:colOff>285750</xdr:colOff>
      <xdr:row>9</xdr:row>
      <xdr:rowOff>57150</xdr:rowOff>
    </xdr:to>
    <xdr:sp macro="" textlink="">
      <xdr:nvSpPr>
        <xdr:cNvPr id="4" name="Line Callout 1 3"/>
        <xdr:cNvSpPr/>
      </xdr:nvSpPr>
      <xdr:spPr>
        <a:xfrm>
          <a:off x="3590925" y="1447800"/>
          <a:ext cx="2152650" cy="323850"/>
        </a:xfrm>
        <a:prstGeom prst="borderCallout1">
          <a:avLst>
            <a:gd name="adj1" fmla="val 18750"/>
            <a:gd name="adj2" fmla="val -8333"/>
            <a:gd name="adj3" fmla="val 297794"/>
            <a:gd name="adj4" fmla="val -3479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 b="1"/>
            <a:t>Data &gt; Data Validation &gt; List</a:t>
          </a:r>
        </a:p>
      </xdr:txBody>
    </xdr:sp>
    <xdr:clientData/>
  </xdr:twoCellAnchor>
  <xdr:twoCellAnchor editAs="oneCell">
    <xdr:from>
      <xdr:col>5</xdr:col>
      <xdr:colOff>57150</xdr:colOff>
      <xdr:row>13</xdr:row>
      <xdr:rowOff>123825</xdr:rowOff>
    </xdr:from>
    <xdr:to>
      <xdr:col>13</xdr:col>
      <xdr:colOff>523208</xdr:colOff>
      <xdr:row>34</xdr:row>
      <xdr:rowOff>85154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5775" y="2762250"/>
          <a:ext cx="5342858" cy="4571429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17</xdr:row>
      <xdr:rowOff>152400</xdr:rowOff>
    </xdr:from>
    <xdr:to>
      <xdr:col>1</xdr:col>
      <xdr:colOff>657224</xdr:colOff>
      <xdr:row>20</xdr:row>
      <xdr:rowOff>133350</xdr:rowOff>
    </xdr:to>
    <xdr:sp macro="" textlink="">
      <xdr:nvSpPr>
        <xdr:cNvPr id="6" name="Line Callout 1 5"/>
        <xdr:cNvSpPr/>
      </xdr:nvSpPr>
      <xdr:spPr>
        <a:xfrm>
          <a:off x="352424" y="4162425"/>
          <a:ext cx="1114425" cy="552450"/>
        </a:xfrm>
        <a:prstGeom prst="borderCallout1">
          <a:avLst>
            <a:gd name="adj1" fmla="val 9028"/>
            <a:gd name="adj2" fmla="val 107906"/>
            <a:gd name="adj3" fmla="val -37739"/>
            <a:gd name="adj4" fmla="val 12235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HLOOKUPs to retrieve values </a:t>
          </a:r>
        </a:p>
      </xdr:txBody>
    </xdr:sp>
    <xdr:clientData/>
  </xdr:twoCellAnchor>
  <xdr:twoCellAnchor>
    <xdr:from>
      <xdr:col>1</xdr:col>
      <xdr:colOff>971550</xdr:colOff>
      <xdr:row>17</xdr:row>
      <xdr:rowOff>142875</xdr:rowOff>
    </xdr:from>
    <xdr:to>
      <xdr:col>3</xdr:col>
      <xdr:colOff>285749</xdr:colOff>
      <xdr:row>20</xdr:row>
      <xdr:rowOff>171451</xdr:rowOff>
    </xdr:to>
    <xdr:sp macro="" textlink="">
      <xdr:nvSpPr>
        <xdr:cNvPr id="7" name="Line Callout 1 6"/>
        <xdr:cNvSpPr/>
      </xdr:nvSpPr>
      <xdr:spPr>
        <a:xfrm>
          <a:off x="1781175" y="4152900"/>
          <a:ext cx="1523999" cy="600076"/>
        </a:xfrm>
        <a:prstGeom prst="borderCallout1">
          <a:avLst>
            <a:gd name="adj1" fmla="val 9028"/>
            <a:gd name="adj2" fmla="val 107906"/>
            <a:gd name="adj3" fmla="val -40777"/>
            <a:gd name="adj4" fmla="val 1140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Nested IF function to give the value 1, 2 or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zoomScaleNormal="100" workbookViewId="0"/>
  </sheetViews>
  <sheetFormatPr defaultRowHeight="15" x14ac:dyDescent="0.25"/>
  <cols>
    <col min="1" max="1" width="12.140625" customWidth="1"/>
    <col min="2" max="3" width="16.5703125" customWidth="1"/>
  </cols>
  <sheetData>
    <row r="1" spans="1:25" x14ac:dyDescent="0.25">
      <c r="B1" s="1">
        <v>41091</v>
      </c>
      <c r="C1" s="1">
        <v>41122</v>
      </c>
      <c r="D1" s="1">
        <v>41153</v>
      </c>
      <c r="E1" s="1">
        <v>41183</v>
      </c>
      <c r="F1" s="1">
        <v>41214</v>
      </c>
      <c r="G1" s="1">
        <v>41244</v>
      </c>
      <c r="H1" s="1">
        <v>41275</v>
      </c>
      <c r="I1" s="1">
        <v>41306</v>
      </c>
      <c r="J1" s="1">
        <v>41334</v>
      </c>
      <c r="K1" s="1">
        <v>41365</v>
      </c>
      <c r="L1" s="1">
        <v>41395</v>
      </c>
      <c r="M1" s="1">
        <v>41426</v>
      </c>
      <c r="N1" s="1">
        <v>41456</v>
      </c>
      <c r="O1" s="1">
        <v>41487</v>
      </c>
      <c r="P1" s="1">
        <v>41518</v>
      </c>
      <c r="Q1" s="1">
        <v>41548</v>
      </c>
      <c r="R1" s="1">
        <v>41579</v>
      </c>
      <c r="S1" s="1">
        <v>41609</v>
      </c>
      <c r="T1" s="1">
        <v>41640</v>
      </c>
      <c r="U1" s="1">
        <v>41671</v>
      </c>
      <c r="V1" s="1">
        <v>41699</v>
      </c>
      <c r="W1" s="1">
        <v>41730</v>
      </c>
      <c r="X1" s="1">
        <v>41760</v>
      </c>
      <c r="Y1" s="1">
        <v>41791</v>
      </c>
    </row>
    <row r="2" spans="1:25" x14ac:dyDescent="0.25">
      <c r="A2" s="2" t="s">
        <v>0</v>
      </c>
      <c r="B2">
        <v>150</v>
      </c>
      <c r="C2">
        <v>147</v>
      </c>
      <c r="D2">
        <v>126</v>
      </c>
      <c r="E2">
        <v>93</v>
      </c>
      <c r="F2">
        <v>72</v>
      </c>
      <c r="G2">
        <v>58</v>
      </c>
      <c r="H2">
        <v>42</v>
      </c>
      <c r="I2">
        <v>46</v>
      </c>
      <c r="J2">
        <v>28</v>
      </c>
      <c r="K2">
        <v>73</v>
      </c>
      <c r="L2">
        <v>16</v>
      </c>
      <c r="M2">
        <v>14</v>
      </c>
      <c r="N2">
        <v>30</v>
      </c>
      <c r="O2">
        <v>29</v>
      </c>
      <c r="P2">
        <v>49</v>
      </c>
      <c r="Q2">
        <v>58</v>
      </c>
      <c r="R2">
        <v>73</v>
      </c>
      <c r="S2">
        <v>84</v>
      </c>
      <c r="T2">
        <v>112</v>
      </c>
      <c r="U2">
        <v>113</v>
      </c>
      <c r="V2">
        <v>129</v>
      </c>
      <c r="W2">
        <v>122</v>
      </c>
      <c r="X2">
        <v>130</v>
      </c>
      <c r="Y2">
        <v>157</v>
      </c>
    </row>
    <row r="3" spans="1:25" x14ac:dyDescent="0.25">
      <c r="A3" s="2" t="s">
        <v>1</v>
      </c>
      <c r="B3">
        <v>706</v>
      </c>
      <c r="C3">
        <v>658</v>
      </c>
      <c r="D3">
        <v>658</v>
      </c>
      <c r="E3">
        <v>734</v>
      </c>
      <c r="F3">
        <v>625</v>
      </c>
      <c r="G3">
        <v>640</v>
      </c>
      <c r="H3">
        <v>687</v>
      </c>
      <c r="I3">
        <v>689</v>
      </c>
      <c r="J3">
        <v>623</v>
      </c>
      <c r="K3">
        <v>481</v>
      </c>
      <c r="L3">
        <v>540</v>
      </c>
      <c r="M3">
        <v>461</v>
      </c>
      <c r="N3">
        <v>584</v>
      </c>
      <c r="O3">
        <v>565</v>
      </c>
      <c r="P3">
        <v>707</v>
      </c>
      <c r="Q3">
        <v>675</v>
      </c>
      <c r="R3">
        <v>673</v>
      </c>
      <c r="S3">
        <v>710</v>
      </c>
      <c r="T3">
        <v>814</v>
      </c>
      <c r="U3">
        <v>699</v>
      </c>
      <c r="V3">
        <v>766</v>
      </c>
      <c r="W3">
        <v>667</v>
      </c>
      <c r="X3">
        <v>727</v>
      </c>
      <c r="Y3">
        <v>740</v>
      </c>
    </row>
    <row r="4" spans="1:25" x14ac:dyDescent="0.25">
      <c r="A4" s="2" t="s">
        <v>2</v>
      </c>
      <c r="B4">
        <v>1060</v>
      </c>
      <c r="C4">
        <v>1076</v>
      </c>
      <c r="D4">
        <v>1176</v>
      </c>
      <c r="E4">
        <v>903</v>
      </c>
      <c r="F4">
        <v>997</v>
      </c>
      <c r="G4">
        <v>994</v>
      </c>
      <c r="H4">
        <v>1004.9999999999999</v>
      </c>
      <c r="I4">
        <v>969</v>
      </c>
      <c r="J4">
        <v>845</v>
      </c>
      <c r="K4">
        <v>904</v>
      </c>
      <c r="L4">
        <v>731</v>
      </c>
      <c r="M4">
        <v>767</v>
      </c>
      <c r="N4">
        <v>717</v>
      </c>
      <c r="O4">
        <v>569</v>
      </c>
      <c r="P4">
        <v>528</v>
      </c>
      <c r="Q4">
        <v>486</v>
      </c>
      <c r="R4">
        <v>442</v>
      </c>
      <c r="S4">
        <v>439</v>
      </c>
      <c r="T4">
        <v>363</v>
      </c>
      <c r="U4">
        <v>265</v>
      </c>
      <c r="V4">
        <v>240</v>
      </c>
      <c r="W4">
        <v>155</v>
      </c>
      <c r="X4">
        <v>112</v>
      </c>
      <c r="Y4">
        <v>63</v>
      </c>
    </row>
    <row r="5" spans="1:25" x14ac:dyDescent="0.25">
      <c r="A5" s="2" t="s">
        <v>3</v>
      </c>
      <c r="B5">
        <v>43</v>
      </c>
      <c r="C5">
        <v>83</v>
      </c>
      <c r="D5">
        <v>136</v>
      </c>
      <c r="E5">
        <v>170</v>
      </c>
      <c r="F5">
        <v>219</v>
      </c>
      <c r="G5">
        <v>286</v>
      </c>
      <c r="H5">
        <v>297</v>
      </c>
      <c r="I5">
        <v>355</v>
      </c>
      <c r="J5">
        <v>280</v>
      </c>
      <c r="K5">
        <v>304</v>
      </c>
      <c r="L5">
        <v>275</v>
      </c>
      <c r="M5">
        <v>282</v>
      </c>
      <c r="N5">
        <v>210</v>
      </c>
      <c r="O5">
        <v>229</v>
      </c>
      <c r="P5">
        <v>159</v>
      </c>
      <c r="Q5">
        <v>179</v>
      </c>
      <c r="R5">
        <v>121</v>
      </c>
      <c r="S5">
        <v>160</v>
      </c>
      <c r="T5">
        <v>203</v>
      </c>
      <c r="U5">
        <v>174</v>
      </c>
      <c r="V5">
        <v>219</v>
      </c>
      <c r="W5">
        <v>260</v>
      </c>
      <c r="X5">
        <v>315</v>
      </c>
      <c r="Y5">
        <v>344</v>
      </c>
    </row>
    <row r="9" spans="1:25" x14ac:dyDescent="0.25">
      <c r="C9" s="3" t="s">
        <v>4</v>
      </c>
    </row>
    <row r="12" spans="1:25" ht="15.75" thickBot="1" x14ac:dyDescent="0.3"/>
    <row r="13" spans="1:25" ht="27" customHeight="1" x14ac:dyDescent="0.25">
      <c r="A13" s="6"/>
      <c r="B13" s="7">
        <f>EDATE(C13,-1)</f>
        <v>41183</v>
      </c>
      <c r="C13" s="7">
        <v>41214</v>
      </c>
      <c r="D13" s="8" t="s">
        <v>5</v>
      </c>
    </row>
    <row r="14" spans="1:25" ht="27" customHeight="1" x14ac:dyDescent="0.25">
      <c r="A14" s="9" t="str">
        <f>A2</f>
        <v>North</v>
      </c>
      <c r="B14" s="13">
        <f>HLOOKUP(B$13,$B$1:$Y$5,MATCH(A14,$A$1:$A$5,0),0)</f>
        <v>93</v>
      </c>
      <c r="C14" s="10">
        <f>HLOOKUP(C$13,$B$1:$Y$5,MATCH(A14,$A$1:$A$5,0),0)</f>
        <v>72</v>
      </c>
      <c r="D14" s="4">
        <f>IF(C14&gt;B14,1,IF(C14=B14,2,3))</f>
        <v>3</v>
      </c>
    </row>
    <row r="15" spans="1:25" ht="27" customHeight="1" x14ac:dyDescent="0.25">
      <c r="A15" s="9" t="str">
        <f t="shared" ref="A15:A17" si="0">A3</f>
        <v>South</v>
      </c>
      <c r="B15" s="13">
        <f t="shared" ref="B15:C17" si="1">HLOOKUP(B$13,$B$1:$Y$5,MATCH(A15,$A$1:$A$5,0),0)</f>
        <v>734</v>
      </c>
      <c r="C15" s="10">
        <f t="shared" ref="C15:C17" si="2">HLOOKUP(C$13,$B$1:$Y$5,MATCH(A15,$A$1:$A$5,0),0)</f>
        <v>625</v>
      </c>
      <c r="D15" s="4">
        <f t="shared" ref="D15:D17" si="3">IF(C15&gt;B15,1,IF(C15=B15,2,3))</f>
        <v>3</v>
      </c>
    </row>
    <row r="16" spans="1:25" ht="27" customHeight="1" x14ac:dyDescent="0.25">
      <c r="A16" s="9" t="str">
        <f t="shared" si="0"/>
        <v>East</v>
      </c>
      <c r="B16" s="13">
        <f t="shared" si="1"/>
        <v>903</v>
      </c>
      <c r="C16" s="10">
        <f t="shared" si="2"/>
        <v>997</v>
      </c>
      <c r="D16" s="4">
        <f t="shared" si="3"/>
        <v>1</v>
      </c>
    </row>
    <row r="17" spans="1:4" ht="27" customHeight="1" thickBot="1" x14ac:dyDescent="0.3">
      <c r="A17" s="11" t="str">
        <f t="shared" si="0"/>
        <v>West</v>
      </c>
      <c r="B17" s="14">
        <f t="shared" si="1"/>
        <v>170</v>
      </c>
      <c r="C17" s="12">
        <f t="shared" si="2"/>
        <v>219</v>
      </c>
      <c r="D17" s="5">
        <f t="shared" si="3"/>
        <v>1</v>
      </c>
    </row>
  </sheetData>
  <dataValidations count="1">
    <dataValidation type="list" allowBlank="1" showInputMessage="1" showErrorMessage="1" sqref="C13">
      <formula1>$C$1:$Y$1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5F7C3C9-BA7F-45FF-8603-DD94A2A2717F}">
            <x14:iconSet iconSet="3Triangles" showValue="0" reverse="1">
              <x14:cfvo type="percent">
                <xm:f>0</xm:f>
              </x14:cfvo>
              <x14:cfvo type="num" gte="0">
                <xm:f>1</xm:f>
              </x14:cfvo>
              <x14:cfvo type="num" gte="0">
                <xm:f>2</xm:f>
              </x14:cfvo>
            </x14:iconSet>
          </x14:cfRule>
          <xm:sqref>D14:D17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toChange</dc:creator>
  <cp:lastModifiedBy>toChange</cp:lastModifiedBy>
  <dcterms:created xsi:type="dcterms:W3CDTF">2014-08-12T12:45:25Z</dcterms:created>
  <dcterms:modified xsi:type="dcterms:W3CDTF">2014-08-12T13:02:36Z</dcterms:modified>
</cp:coreProperties>
</file>